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37. Powstańców Styczniowych 2m27\"/>
    </mc:Choice>
  </mc:AlternateContent>
  <bookViews>
    <workbookView xWindow="0" yWindow="0" windowWidth="28230" windowHeight="295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69" i="1" l="1"/>
  <c r="G67" i="1"/>
  <c r="G61" i="1"/>
  <c r="G43" i="1"/>
  <c r="G41" i="1"/>
  <c r="G39" i="1"/>
  <c r="G37" i="1"/>
  <c r="G33" i="1"/>
  <c r="G30" i="1"/>
  <c r="G28" i="1"/>
  <c r="G22" i="1"/>
  <c r="G18" i="1"/>
</calcChain>
</file>

<file path=xl/sharedStrings.xml><?xml version="1.0" encoding="utf-8"?>
<sst xmlns="http://schemas.openxmlformats.org/spreadsheetml/2006/main" count="326" uniqueCount="178">
  <si>
    <t>F53-09-100 :  PRZEDMIAR ROBÓT</t>
  </si>
  <si>
    <t>Powstańców Styczniowych 2/27 -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</si>
  <si>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</si>
  <si>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</si>
  <si>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</si>
  <si>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</si>
  <si>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</si>
  <si>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</si>
  <si>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</si>
  <si>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</si>
  <si>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401-03-54-09-00</t>
  </si>
  <si>
    <t>Wykucie z muru ościeżnic stalowych drzwiowych powierzchni do 2 m2</t>
  </si>
  <si>
    <t>szt</t>
  </si>
  <si>
    <t>KNNR N002-11-04-01-00</t>
  </si>
  <si>
    <t>Ościeżnica stalowa FD-1</t>
  </si>
  <si>
    <t>KNR  401-03-18-02-00</t>
  </si>
  <si>
    <t>Analogia: obsadzenie ościeżnicy drzwi wejściowych w ścianach wewnętrznych z cegieł o powierzchni otworu do 2 m2</t>
  </si>
  <si>
    <t>KNR  401-07-08-02-00</t>
  </si>
  <si>
    <t>Wykonanie tynku cementowo-wapiennego kat III na ościeżach szer do 25 cm</t>
  </si>
  <si>
    <t>metr</t>
  </si>
  <si>
    <t>KNR  202-10-19-08-00</t>
  </si>
  <si>
    <t>Drzwi wewnątrzklatkowe typu "Ateron 80" wyposażone w  Ościeżnica, klamka wraz z szyldami, próg ze stali, wkładki bębenkowe, uszczelki, wizjer, numeracja lokalu. Zamawiający dopuszcza zastosowanie stolarki równoważnej</t>
  </si>
  <si>
    <t>m2</t>
  </si>
  <si>
    <t>KNR  401-04-11-08-00</t>
  </si>
  <si>
    <t>Analogia: wymiana listwy progowej pokój/łazienka</t>
  </si>
  <si>
    <t>KNR  202-10-17-03-00</t>
  </si>
  <si>
    <t>Skrzydla drzwiowe 1-dzielne o pow do 1,6 mr szklone szyba do 0,2 mr konfekcjonowane skrzydło łazienkowe z otworami w dolnej części skrzydła. dopuszcza się zamontowanie tulei w skrzydłach drzwiowych</t>
  </si>
  <si>
    <t>KNR  401-08-19-15-00</t>
  </si>
  <si>
    <t>Rozebranie wykładziny ściennej z płytek w pokoju</t>
  </si>
  <si>
    <t xml:space="preserve">  929-01-03-01-00 </t>
  </si>
  <si>
    <t>Rozbiórka ścianek działowych z płyt gipsowo-kartonowych, na szkielecie pojedynczym, powierzchnia do 5m2, okładzina pojedyncza. Ścianka w pokoju</t>
  </si>
  <si>
    <t>KNR  404-04-05-02-00</t>
  </si>
  <si>
    <t>Analogia: Rozebranie posadzki z paneli podłogowych</t>
  </si>
  <si>
    <t>1)</t>
  </si>
  <si>
    <t>2,58*4,69+2,82*1,15</t>
  </si>
  <si>
    <t>KNR  202-26-11-02-60</t>
  </si>
  <si>
    <t>Analogia: zagruntowanie 1-krotnie ATLAS GRUNTO-PLAST posadzek. Przyjęto zużycie 0,3kg/m2</t>
  </si>
  <si>
    <t>KNNR N002-12-07-01-00</t>
  </si>
  <si>
    <t>Analogia: wylewka  o śr. grub 10 mm samopoziomującą masą szpachlową Atlas SMS 15. Przyjęto zużycie 16,6 kg/m2</t>
  </si>
  <si>
    <t>KNR  401-12-02-09-00</t>
  </si>
  <si>
    <t>Zeskrobanie i zmycie starej farby w pomieszczeniach o pow podłogi ponad 5 m2. w pokoju</t>
  </si>
  <si>
    <t>1) Ściany</t>
  </si>
  <si>
    <t>2,55*(2,58+4,69+3,77+1,86+0,96+1,15+1,87)</t>
  </si>
  <si>
    <t>2) Sufity</t>
  </si>
  <si>
    <t>zagruntowanie 1-krotnie emulsja ATLAS UNI-GRUNT</t>
  </si>
  <si>
    <t>KNR  202-08-15-04-00</t>
  </si>
  <si>
    <t>Gladz gipsowa 2-warstwowa na scianach</t>
  </si>
  <si>
    <t>KNR  202-08-15-06-00</t>
  </si>
  <si>
    <t>Gladz gipsowa 2-warstwowa na sufitach</t>
  </si>
  <si>
    <t xml:space="preserve">  929-01-08-01-00 </t>
  </si>
  <si>
    <t>Rozbiórka sufitów podwieszanych z płyt gipsowo-kartonowych, powierzchnia do 5m2, okładzina pojedyncza. w łazience</t>
  </si>
  <si>
    <t>2,04*1,24</t>
  </si>
  <si>
    <t>KNR  401-12-02-08-00</t>
  </si>
  <si>
    <t>Zeskrobanie i zmycie starej farby w pomieszczeniach o pow podłogi do 5 m2. sufit w łazience</t>
  </si>
  <si>
    <t>1) Łazienka</t>
  </si>
  <si>
    <t>Gladz gipsowa 2-warstwowa na suficie w łazience</t>
  </si>
  <si>
    <t>1) sufit</t>
  </si>
  <si>
    <t>1,24*2,04</t>
  </si>
  <si>
    <t>2) Ściany przy suficie po obwodzie</t>
  </si>
  <si>
    <t>0,1*(2,04*2+1,24*2)</t>
  </si>
  <si>
    <t>KNR  401-03-22-02-00</t>
  </si>
  <si>
    <t>Kratki wentylacyjne w ścianach z cegieł w łazience</t>
  </si>
  <si>
    <t>KNR  401-12-15-08-00</t>
  </si>
  <si>
    <t>Analogia: Mycie płytek podłogowych i ściennych w łazience</t>
  </si>
  <si>
    <t>2,04*1,24+2,45*(1,24*2+2,04*2)</t>
  </si>
  <si>
    <t>KNR  401-12-15-05-00</t>
  </si>
  <si>
    <t>Mycie okien pozostałych typów obustronnie + parapety wsp. R = 2,5</t>
  </si>
  <si>
    <t>1,44*1,42</t>
  </si>
  <si>
    <t>KNR  401-12-01-01-00</t>
  </si>
  <si>
    <t>Malowanie farbami wapiennymi tynków wewnętrznych ścian w piwnicy</t>
  </si>
  <si>
    <t>2,0*(1,33*2+1,75*2)</t>
  </si>
  <si>
    <t>KNR  401-12-01-02-00</t>
  </si>
  <si>
    <t>Malowanie farbami wapiennymi tynków wewnętrznych sufitów</t>
  </si>
  <si>
    <t>1,33*1,75</t>
  </si>
  <si>
    <t>KNR  401-01-08-09-00</t>
  </si>
  <si>
    <t>Wywóz pozostałości z pustostanu i piwnicy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</si>
  <si>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</si>
  <si>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</si>
  <si>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</si>
  <si>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</si>
  <si>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</si>
  <si>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</si>
  <si>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</si>
  <si>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Roboty elektryczne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</si>
  <si>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</si>
  <si>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</si>
  <si>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</si>
  <si>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</si>
  <si>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</si>
  <si>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</si>
  <si>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</si>
  <si>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</si>
  <si>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KNR  403-11-29-03-00</t>
  </si>
  <si>
    <t>Demontaż tablicy mieszkaniowej</t>
  </si>
  <si>
    <t xml:space="preserve">  000-00-00-00-00 </t>
  </si>
  <si>
    <t>Ułożenie przewodu domofonowego pod tynkiem- kalkulacja własna</t>
  </si>
  <si>
    <t>KNR  508-04-04-07-00</t>
  </si>
  <si>
    <t>Montaż rozdzielnicy natynkowej RN1x8 (TM)w mieszkaniu -analog</t>
  </si>
  <si>
    <t>KNNR N005-12-09-04-00</t>
  </si>
  <si>
    <t>Przebijanie otworu fi 25 mm dł 1/2 c w cegle</t>
  </si>
  <si>
    <t>KNNR N005-04-07-03-00</t>
  </si>
  <si>
    <t>Wyłącznik przeciwporażeniowy 1(2)-biegunowy 40A, 30mA, AC</t>
  </si>
  <si>
    <t>KNNR N005-04-07-01-00</t>
  </si>
  <si>
    <t>Wyłącznik nadprądowy 1-biegunowy S191 B10A- 1. Oświetlenie</t>
  </si>
  <si>
    <t>Wyłącznik nadprądowy 1-biegunowy S191 B16A- 2. Łazienka, 3.kuchnia 5. Pokój</t>
  </si>
  <si>
    <t>KNNR N005-12-07-01-00</t>
  </si>
  <si>
    <t>Wykucie bruzd dla przewodów wtynkowych w cegle</t>
  </si>
  <si>
    <t>1) Oświetlenie</t>
  </si>
  <si>
    <t>0,5+1,15+1,2+1,2+0,5+1,2+1,3+0,5+1,24+0,5</t>
  </si>
  <si>
    <t>2) Łazienka- gniazdka</t>
  </si>
  <si>
    <t>0,5+1,2+1,24+1,2+0,5</t>
  </si>
  <si>
    <t>3) Kuchnia- gniazdka</t>
  </si>
  <si>
    <t>0,5+1,15+2,8+1,2+0,5</t>
  </si>
  <si>
    <t>4) Pokój - gniazdka</t>
  </si>
  <si>
    <t>1,15+1,87+2,1+2,58+4,69+2</t>
  </si>
  <si>
    <t>KNR  403-10-12-01-00</t>
  </si>
  <si>
    <t>Zaprawianie bruzdy o szer do 25 mm</t>
  </si>
  <si>
    <t>KNNR N005-02-04-05-04</t>
  </si>
  <si>
    <t>Przewód płaski YDYp 3x1,5 w tynku na podłożu innym</t>
  </si>
  <si>
    <t>KNNR N005-02-04-05-05</t>
  </si>
  <si>
    <t>Przewód płaski YDYp 3x2,5 w tynku na podłożu innym</t>
  </si>
  <si>
    <t>1) Łazienka- gniazdka</t>
  </si>
  <si>
    <t>2) Kuchnia- gniazdka</t>
  </si>
  <si>
    <t>3) Pokój - gniazdka</t>
  </si>
  <si>
    <t>KNNR N005-02-04-05-07</t>
  </si>
  <si>
    <t>Przewód płaski YDYp 4x1,5 w tynku na podłożu innym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</si>
  <si>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</si>
  <si>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</si>
  <si>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</si>
  <si>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</si>
  <si>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N005-03-08-05-00</t>
  </si>
  <si>
    <t>Gniazdo wtyczkowe bryzgoszczelne 2P+Z 16A/2,5 NT-130H przykręcane- łazienka</t>
  </si>
  <si>
    <t>KNNR N005-03-08-03-00</t>
  </si>
  <si>
    <t>Gniazdo wtyczkowe p.t. 2x2P+Z 10A/2,5 GWP-230PF przelotowe podwójne- w  pokoju 4 szt.  w kuchni 3 szt.</t>
  </si>
  <si>
    <t>KNNR N005-05-04-02-00</t>
  </si>
  <si>
    <t>Oprawa oświetleniowa żarowa porcelanowa bryzgoszczelna RONDO E27 IP44 przykręcana-  łazienka</t>
  </si>
  <si>
    <t>kmpl</t>
  </si>
  <si>
    <t>KNNR N005-03-06-02-00</t>
  </si>
  <si>
    <t>Łącznik 1-bieg p.t. NF-501 w puszce instalacyjnej (wyłącznik do łazienki zamontować od strony klamki)</t>
  </si>
  <si>
    <t>KNNR N005-03-06-03-00</t>
  </si>
  <si>
    <t>Łącznik świecznikowy p.t. NF-502 w puszce instalacyjnej</t>
  </si>
  <si>
    <t>KNR  508-08-17-07-00</t>
  </si>
  <si>
    <t>Montaż złączy świecznikowych 3-biegunowych na przewodach instalacyjnych</t>
  </si>
  <si>
    <t>KNNR N005-03-06-02-03</t>
  </si>
  <si>
    <t>Przycisk "dzwonek" p.t. WPt-7FS w puszce instalacyjnej- od strony klamki</t>
  </si>
  <si>
    <t>KNNR N005-04-06-01-00</t>
  </si>
  <si>
    <t>Montaż kuchenki elektrycznej  o masie do 2,5 kg 2-płytkowej 230V, 2kW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</si>
  <si>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</si>
  <si>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</si>
  <si>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</si>
  <si>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</si>
  <si>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</si>
  <si>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</si>
  <si>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</si>
  <si>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</si>
  <si>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3</t>
  </si>
  <si>
    <t>Uwagi:</t>
  </si>
  <si>
    <t>Uwagi:Gniazda wtyczkowe montować od poziomu podłogi: w kuchni na wysokości ok. 1,2m, w pokoju na wysokości ok. 0,3m, w łazience gniazdo wtyczkowe (poza strefa 2) na wysokości ok. 1,4m, oświetlenie w łazience- klasa ochronności II,  klasa izolacji B, IP44 i poza strefą 1.Łączniki montować na wysokości ok. 1,2m</t>
  </si>
  <si>
    <t>DZIAŁ  4</t>
  </si>
  <si>
    <t>CPV : roboty wod-kan</t>
  </si>
  <si>
    <t>KNNR N008-02-18-03-00</t>
  </si>
  <si>
    <t>Wymiana ustępu porcelanowego "Kompakt" z deska sedesową wolno opadającą.</t>
  </si>
  <si>
    <t>KNNR N004-02-11-03-00</t>
  </si>
  <si>
    <t>Dodatek za podejscie odplywowe PCV na uszczelke fi 110</t>
  </si>
  <si>
    <t>KNNR N008-01-18-01-00</t>
  </si>
  <si>
    <t>Wymiana zaworu kątowego do płuczki M1 fi 15 z wężykiem w oplocie do wody zimnej</t>
  </si>
  <si>
    <t>KNNR N008-02-16-02-02</t>
  </si>
  <si>
    <t>Wymiana umywalki porcelanowej L-50 ze wspornikami z syfonem z PCW</t>
  </si>
  <si>
    <t>KNNR N004-01-37-03-01</t>
  </si>
  <si>
    <t>Montaz baterii umywalkowej jednouchwytowej stojacej z 2-zaworami</t>
  </si>
  <si>
    <t>KNNR N008-01-18-07-00</t>
  </si>
  <si>
    <t>Wymiana baterii natryskowej ściennej z sitkiem i rurą natryskową</t>
  </si>
  <si>
    <t>KNNR N008-02-15-04-02</t>
  </si>
  <si>
    <t>Wymiana zlewozmywaka blaszanego  2-komorowego bez wsporników z syfonem PCV</t>
  </si>
  <si>
    <t>KNNR N004-01-37-01-01</t>
  </si>
  <si>
    <t>Montaz baterii zlewozmywakowej sciennej</t>
  </si>
  <si>
    <t>KNR  402-02-37-03-00</t>
  </si>
  <si>
    <t>Przeczyszczenie podejścia odpływowego fi do 80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</si>
</sst>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2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12</v>
      </c>
      <c r="G10" s="6">
        <v>1</v>
      </c>
    </row>
    <row r="11" spans="1:7" ht="24" x14ac:dyDescent="0.2">
      <c r="A11" s="3">
        <v>30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v>1</v>
      </c>
    </row>
    <row r="12" spans="1:7" ht="24" x14ac:dyDescent="0.2">
      <c r="A12" s="3">
        <v>40</v>
      </c>
      <c r="B12" s="1" t="s">
        <v>17</v>
      </c>
      <c r="C12" s="1" t="s">
        <v>4</v>
      </c>
      <c r="D12" s="4" t="s">
        <v>18</v>
      </c>
      <c r="F12" s="5" t="s">
        <v>19</v>
      </c>
      <c r="G12" s="6">
        <v>10</v>
      </c>
    </row>
    <row r="13" spans="1:7" ht="48" x14ac:dyDescent="0.2">
      <c r="A13" s="3">
        <v>50</v>
      </c>
      <c r="B13" s="1" t="s">
        <v>20</v>
      </c>
      <c r="C13" s="1" t="s">
        <v>4</v>
      </c>
      <c r="D13" s="4" t="s">
        <v>21</v>
      </c>
      <c r="F13" s="5" t="s">
        <v>22</v>
      </c>
      <c r="G13" s="6">
        <v>1.6</v>
      </c>
    </row>
    <row r="14" spans="1:7" ht="12" x14ac:dyDescent="0.2">
      <c r="A14" s="3">
        <v>51</v>
      </c>
      <c r="B14" s="1" t="s">
        <v>23</v>
      </c>
      <c r="C14" s="1" t="s">
        <v>4</v>
      </c>
      <c r="D14" s="4" t="s">
        <v>24</v>
      </c>
      <c r="F14" s="5" t="s">
        <v>12</v>
      </c>
      <c r="G14" s="6">
        <v>1</v>
      </c>
    </row>
    <row r="15" spans="1:7" ht="36" x14ac:dyDescent="0.2">
      <c r="A15" s="3">
        <v>60</v>
      </c>
      <c r="B15" s="1" t="s">
        <v>25</v>
      </c>
      <c r="C15" s="1" t="s">
        <v>4</v>
      </c>
      <c r="D15" s="4" t="s">
        <v>26</v>
      </c>
      <c r="F15" s="5" t="s">
        <v>22</v>
      </c>
      <c r="G15" s="6">
        <v>1.6</v>
      </c>
    </row>
    <row r="16" spans="1:7" ht="12" x14ac:dyDescent="0.2">
      <c r="A16" s="3">
        <v>70</v>
      </c>
      <c r="B16" s="1" t="s">
        <v>27</v>
      </c>
      <c r="C16" s="1" t="s">
        <v>4</v>
      </c>
      <c r="D16" s="4" t="s">
        <v>28</v>
      </c>
      <c r="F16" s="5" t="s">
        <v>22</v>
      </c>
      <c r="G16" s="6">
        <v>1.5</v>
      </c>
    </row>
    <row r="17" spans="1:7" ht="36" x14ac:dyDescent="0.2">
      <c r="A17" s="3">
        <v>80</v>
      </c>
      <c r="B17" s="1" t="s">
        <v>29</v>
      </c>
      <c r="C17" s="1" t="s">
        <v>4</v>
      </c>
      <c r="D17" s="4" t="s">
        <v>30</v>
      </c>
      <c r="F17" s="5" t="s">
        <v>22</v>
      </c>
      <c r="G17" s="6">
        <v>1.607</v>
      </c>
    </row>
    <row r="18" spans="1:7" ht="12" x14ac:dyDescent="0.2">
      <c r="A18" s="3">
        <v>90</v>
      </c>
      <c r="B18" s="1" t="s">
        <v>31</v>
      </c>
      <c r="C18" s="1" t="s">
        <v>4</v>
      </c>
      <c r="D18" s="4" t="s">
        <v>32</v>
      </c>
      <c r="F18" s="5" t="s">
        <v>22</v>
      </c>
      <c r="G18" s="6">
        <f>SUM(G19)</f>
        <v>15.3432</v>
      </c>
    </row>
    <row r="19" spans="1:7" ht="12" x14ac:dyDescent="0.2">
      <c r="B19" s="13" t="s">
        <v>33</v>
      </c>
      <c r="C19" s="9"/>
      <c r="D19" s="13" t="s">
        <v>34</v>
      </c>
      <c r="E19" s="9"/>
      <c r="F19" s="9"/>
      <c r="G19" s="7">
        <v>15.3432</v>
      </c>
    </row>
    <row r="20" spans="1:7" ht="24" x14ac:dyDescent="0.2">
      <c r="A20" s="3">
        <v>100</v>
      </c>
      <c r="B20" s="1" t="s">
        <v>35</v>
      </c>
      <c r="C20" s="1" t="s">
        <v>4</v>
      </c>
      <c r="D20" s="4" t="s">
        <v>36</v>
      </c>
      <c r="F20" s="5" t="s">
        <v>22</v>
      </c>
      <c r="G20" s="6">
        <v>15.343</v>
      </c>
    </row>
    <row r="21" spans="1:7" ht="24" x14ac:dyDescent="0.2">
      <c r="A21" s="3">
        <v>110</v>
      </c>
      <c r="B21" s="1" t="s">
        <v>37</v>
      </c>
      <c r="C21" s="1" t="s">
        <v>4</v>
      </c>
      <c r="D21" s="4" t="s">
        <v>38</v>
      </c>
      <c r="F21" s="5" t="s">
        <v>22</v>
      </c>
      <c r="G21" s="6">
        <v>15.343</v>
      </c>
    </row>
    <row r="22" spans="1:7" ht="24" x14ac:dyDescent="0.2">
      <c r="A22" s="3">
        <v>120</v>
      </c>
      <c r="B22" s="1" t="s">
        <v>39</v>
      </c>
      <c r="C22" s="1" t="s">
        <v>4</v>
      </c>
      <c r="D22" s="4" t="s">
        <v>40</v>
      </c>
      <c r="F22" s="5" t="s">
        <v>22</v>
      </c>
      <c r="G22" s="6">
        <f>SUM(G23:G24)</f>
        <v>58.387199999999993</v>
      </c>
    </row>
    <row r="23" spans="1:7" ht="12" x14ac:dyDescent="0.2">
      <c r="B23" s="13" t="s">
        <v>41</v>
      </c>
      <c r="C23" s="9"/>
      <c r="D23" s="13" t="s">
        <v>42</v>
      </c>
      <c r="E23" s="9"/>
      <c r="F23" s="9"/>
      <c r="G23" s="7">
        <v>43.043999999999997</v>
      </c>
    </row>
    <row r="24" spans="1:7" ht="12" x14ac:dyDescent="0.2">
      <c r="B24" s="13" t="s">
        <v>43</v>
      </c>
      <c r="C24" s="9"/>
      <c r="D24" s="13" t="s">
        <v>34</v>
      </c>
      <c r="E24" s="9"/>
      <c r="F24" s="9"/>
      <c r="G24" s="7">
        <v>15.3432</v>
      </c>
    </row>
    <row r="25" spans="1:7" ht="12" x14ac:dyDescent="0.2">
      <c r="A25" s="3">
        <v>130</v>
      </c>
      <c r="B25" s="1" t="s">
        <v>35</v>
      </c>
      <c r="C25" s="1" t="s">
        <v>4</v>
      </c>
      <c r="D25" s="4" t="s">
        <v>44</v>
      </c>
      <c r="F25" s="5" t="s">
        <v>22</v>
      </c>
      <c r="G25" s="6">
        <v>58.387</v>
      </c>
    </row>
    <row r="26" spans="1:7" ht="12" x14ac:dyDescent="0.2">
      <c r="A26" s="3">
        <v>140</v>
      </c>
      <c r="B26" s="1" t="s">
        <v>45</v>
      </c>
      <c r="C26" s="1" t="s">
        <v>4</v>
      </c>
      <c r="D26" s="4" t="s">
        <v>46</v>
      </c>
      <c r="F26" s="5" t="s">
        <v>22</v>
      </c>
      <c r="G26" s="6">
        <v>43.043999999999997</v>
      </c>
    </row>
    <row r="27" spans="1:7" ht="12" x14ac:dyDescent="0.2">
      <c r="A27" s="3">
        <v>150</v>
      </c>
      <c r="B27" s="1" t="s">
        <v>47</v>
      </c>
      <c r="C27" s="1" t="s">
        <v>4</v>
      </c>
      <c r="D27" s="4" t="s">
        <v>48</v>
      </c>
      <c r="F27" s="5" t="s">
        <v>22</v>
      </c>
      <c r="G27" s="6">
        <v>15.343</v>
      </c>
    </row>
    <row r="28" spans="1:7" ht="24" x14ac:dyDescent="0.2">
      <c r="A28" s="3">
        <v>160</v>
      </c>
      <c r="B28" s="1" t="s">
        <v>49</v>
      </c>
      <c r="C28" s="1" t="s">
        <v>4</v>
      </c>
      <c r="D28" s="4" t="s">
        <v>50</v>
      </c>
      <c r="F28" s="5" t="s">
        <v>22</v>
      </c>
      <c r="G28" s="6">
        <f>SUM(G29)</f>
        <v>2.5295999999999998</v>
      </c>
    </row>
    <row r="29" spans="1:7" ht="12" x14ac:dyDescent="0.2">
      <c r="B29" s="13" t="s">
        <v>33</v>
      </c>
      <c r="C29" s="9"/>
      <c r="D29" s="13" t="s">
        <v>51</v>
      </c>
      <c r="E29" s="9"/>
      <c r="F29" s="9"/>
      <c r="G29" s="7">
        <v>2.5295999999999998</v>
      </c>
    </row>
    <row r="30" spans="1:7" ht="24" x14ac:dyDescent="0.2">
      <c r="A30" s="3">
        <v>170</v>
      </c>
      <c r="B30" s="1" t="s">
        <v>52</v>
      </c>
      <c r="C30" s="1" t="s">
        <v>4</v>
      </c>
      <c r="D30" s="4" t="s">
        <v>53</v>
      </c>
      <c r="F30" s="5" t="s">
        <v>22</v>
      </c>
      <c r="G30" s="6">
        <f>SUM(G31)</f>
        <v>2.5295999999999998</v>
      </c>
    </row>
    <row r="31" spans="1:7" ht="12" x14ac:dyDescent="0.2">
      <c r="B31" s="13" t="s">
        <v>54</v>
      </c>
      <c r="C31" s="9"/>
      <c r="D31" s="13" t="s">
        <v>51</v>
      </c>
      <c r="E31" s="9"/>
      <c r="F31" s="9"/>
      <c r="G31" s="7">
        <v>2.5295999999999998</v>
      </c>
    </row>
    <row r="32" spans="1:7" ht="12" x14ac:dyDescent="0.2">
      <c r="A32" s="3">
        <v>180</v>
      </c>
      <c r="B32" s="1" t="s">
        <v>35</v>
      </c>
      <c r="C32" s="1" t="s">
        <v>4</v>
      </c>
      <c r="D32" s="4" t="s">
        <v>44</v>
      </c>
      <c r="F32" s="5" t="s">
        <v>22</v>
      </c>
      <c r="G32" s="6">
        <v>2.5299999999999998</v>
      </c>
    </row>
    <row r="33" spans="1:7" ht="12" x14ac:dyDescent="0.2">
      <c r="A33" s="3">
        <v>190</v>
      </c>
      <c r="B33" s="1" t="s">
        <v>47</v>
      </c>
      <c r="C33" s="1" t="s">
        <v>4</v>
      </c>
      <c r="D33" s="4" t="s">
        <v>55</v>
      </c>
      <c r="F33" s="5" t="s">
        <v>22</v>
      </c>
      <c r="G33" s="6">
        <f>SUM(G34:G35)</f>
        <v>3.1856</v>
      </c>
    </row>
    <row r="34" spans="1:7" ht="12" x14ac:dyDescent="0.2">
      <c r="B34" s="13" t="s">
        <v>56</v>
      </c>
      <c r="C34" s="9"/>
      <c r="D34" s="13" t="s">
        <v>57</v>
      </c>
      <c r="E34" s="9"/>
      <c r="F34" s="9"/>
      <c r="G34" s="7">
        <v>2.5295999999999998</v>
      </c>
    </row>
    <row r="35" spans="1:7" ht="12" x14ac:dyDescent="0.2">
      <c r="B35" s="13" t="s">
        <v>58</v>
      </c>
      <c r="C35" s="9"/>
      <c r="D35" s="13" t="s">
        <v>59</v>
      </c>
      <c r="E35" s="9"/>
      <c r="F35" s="9"/>
      <c r="G35" s="7">
        <v>0.65600000000000003</v>
      </c>
    </row>
    <row r="36" spans="1:7" ht="12" x14ac:dyDescent="0.2">
      <c r="A36" s="3">
        <v>200</v>
      </c>
      <c r="B36" s="1" t="s">
        <v>60</v>
      </c>
      <c r="C36" s="1" t="s">
        <v>4</v>
      </c>
      <c r="D36" s="4" t="s">
        <v>61</v>
      </c>
      <c r="F36" s="5" t="s">
        <v>12</v>
      </c>
      <c r="G36" s="6">
        <v>1</v>
      </c>
    </row>
    <row r="37" spans="1:7" ht="12" x14ac:dyDescent="0.2">
      <c r="A37" s="3">
        <v>210</v>
      </c>
      <c r="B37" s="1" t="s">
        <v>62</v>
      </c>
      <c r="C37" s="1" t="s">
        <v>4</v>
      </c>
      <c r="D37" s="4" t="s">
        <v>63</v>
      </c>
      <c r="F37" s="5" t="s">
        <v>22</v>
      </c>
      <c r="G37" s="6">
        <f>SUM(G38)</f>
        <v>18.601600000000001</v>
      </c>
    </row>
    <row r="38" spans="1:7" ht="12" x14ac:dyDescent="0.2">
      <c r="B38" s="13" t="s">
        <v>33</v>
      </c>
      <c r="C38" s="9"/>
      <c r="D38" s="13" t="s">
        <v>64</v>
      </c>
      <c r="E38" s="9"/>
      <c r="F38" s="9"/>
      <c r="G38" s="7">
        <v>18.601600000000001</v>
      </c>
    </row>
    <row r="39" spans="1:7" ht="12" x14ac:dyDescent="0.2">
      <c r="A39" s="3">
        <v>220</v>
      </c>
      <c r="B39" s="1" t="s">
        <v>65</v>
      </c>
      <c r="C39" s="1" t="s">
        <v>4</v>
      </c>
      <c r="D39" s="4" t="s">
        <v>66</v>
      </c>
      <c r="F39" s="5" t="s">
        <v>22</v>
      </c>
      <c r="G39" s="6">
        <f>SUM(G40)</f>
        <v>2.0448</v>
      </c>
    </row>
    <row r="40" spans="1:7" ht="12" x14ac:dyDescent="0.2">
      <c r="B40" s="13" t="s">
        <v>33</v>
      </c>
      <c r="C40" s="9"/>
      <c r="D40" s="13" t="s">
        <v>67</v>
      </c>
      <c r="E40" s="9"/>
      <c r="F40" s="9"/>
      <c r="G40" s="7">
        <v>2.0448</v>
      </c>
    </row>
    <row r="41" spans="1:7" ht="12" x14ac:dyDescent="0.2">
      <c r="A41" s="3">
        <v>230</v>
      </c>
      <c r="B41" s="1" t="s">
        <v>68</v>
      </c>
      <c r="C41" s="1" t="s">
        <v>4</v>
      </c>
      <c r="D41" s="4" t="s">
        <v>69</v>
      </c>
      <c r="F41" s="5" t="s">
        <v>22</v>
      </c>
      <c r="G41" s="6">
        <f>SUM(G42)</f>
        <v>12.32</v>
      </c>
    </row>
    <row r="42" spans="1:7" ht="12" x14ac:dyDescent="0.2">
      <c r="B42" s="13" t="s">
        <v>33</v>
      </c>
      <c r="C42" s="9"/>
      <c r="D42" s="13" t="s">
        <v>70</v>
      </c>
      <c r="E42" s="9"/>
      <c r="F42" s="9"/>
      <c r="G42" s="7">
        <v>12.32</v>
      </c>
    </row>
    <row r="43" spans="1:7" ht="12" x14ac:dyDescent="0.2">
      <c r="A43" s="3">
        <v>240</v>
      </c>
      <c r="B43" s="1" t="s">
        <v>71</v>
      </c>
      <c r="C43" s="1" t="s">
        <v>4</v>
      </c>
      <c r="D43" s="4" t="s">
        <v>72</v>
      </c>
      <c r="F43" s="5" t="s">
        <v>22</v>
      </c>
      <c r="G43" s="6">
        <f>SUM(G44)</f>
        <v>2.3275000000000001</v>
      </c>
    </row>
    <row r="44" spans="1:7" ht="12" x14ac:dyDescent="0.2">
      <c r="B44" s="13" t="s">
        <v>33</v>
      </c>
      <c r="C44" s="9"/>
      <c r="D44" s="13" t="s">
        <v>73</v>
      </c>
      <c r="E44" s="9"/>
      <c r="F44" s="9"/>
      <c r="G44" s="7">
        <v>2.3275000000000001</v>
      </c>
    </row>
    <row r="45" spans="1:7" ht="24" x14ac:dyDescent="0.2">
      <c r="A45" s="3">
        <v>250</v>
      </c>
      <c r="B45" s="1" t="s">
        <v>74</v>
      </c>
      <c r="C45" s="1" t="s">
        <v>4</v>
      </c>
      <c r="D45" s="4" t="s">
        <v>75</v>
      </c>
      <c r="F45" s="5" t="s">
        <v>76</v>
      </c>
      <c r="G45" s="6">
        <v>1</v>
      </c>
    </row>
    <row r="46" spans="1:7" ht="24" x14ac:dyDescent="0.2">
      <c r="A46" s="3">
        <v>260</v>
      </c>
      <c r="B46" s="1" t="s">
        <v>77</v>
      </c>
      <c r="C46" s="1" t="s">
        <v>4</v>
      </c>
      <c r="D46" s="4" t="s">
        <v>78</v>
      </c>
      <c r="F46" s="5" t="s">
        <v>76</v>
      </c>
      <c r="G46" s="6">
        <v>1</v>
      </c>
    </row>
    <row r="47" spans="1:7" ht="12" x14ac:dyDescent="0.2">
      <c r="A47" s="3">
        <v>270</v>
      </c>
      <c r="B47" s="1" t="s">
        <v>79</v>
      </c>
      <c r="C47" s="1" t="s">
        <v>4</v>
      </c>
      <c r="D47" s="4" t="s">
        <v>80</v>
      </c>
      <c r="F47" s="5" t="s">
        <v>81</v>
      </c>
      <c r="G47" s="6">
        <v>0.5</v>
      </c>
    </row>
    <row r="49" spans="1:7" ht="12.75" x14ac:dyDescent="0.2">
      <c r="A49" s="11" t="s">
        <v>82</v>
      </c>
      <c r="B49" s="9"/>
      <c r="C49" s="12" t="s">
        <v>83</v>
      </c>
      <c r="D49" s="9"/>
      <c r="E49" s="9"/>
    </row>
    <row r="50" spans="1:7" ht="24" x14ac:dyDescent="0.2">
      <c r="A50" s="3">
        <v>50</v>
      </c>
      <c r="B50" s="1" t="s">
        <v>84</v>
      </c>
      <c r="C50" s="1" t="s">
        <v>4</v>
      </c>
      <c r="D50" s="4" t="s">
        <v>85</v>
      </c>
      <c r="F50" s="5" t="s">
        <v>12</v>
      </c>
      <c r="G50" s="6">
        <v>3</v>
      </c>
    </row>
    <row r="51" spans="1:7" ht="24" x14ac:dyDescent="0.2">
      <c r="A51" s="3">
        <v>60</v>
      </c>
      <c r="B51" s="1" t="s">
        <v>86</v>
      </c>
      <c r="C51" s="1" t="s">
        <v>4</v>
      </c>
      <c r="D51" s="4" t="s">
        <v>87</v>
      </c>
      <c r="F51" s="5" t="s">
        <v>12</v>
      </c>
      <c r="G51" s="6">
        <v>5</v>
      </c>
    </row>
    <row r="52" spans="1:7" ht="24" x14ac:dyDescent="0.2">
      <c r="A52" s="3">
        <v>70</v>
      </c>
      <c r="B52" s="1" t="s">
        <v>88</v>
      </c>
      <c r="C52" s="1" t="s">
        <v>4</v>
      </c>
      <c r="D52" s="4" t="s">
        <v>89</v>
      </c>
      <c r="F52" s="5" t="s">
        <v>12</v>
      </c>
      <c r="G52" s="6">
        <v>5</v>
      </c>
    </row>
    <row r="53" spans="1:7" ht="12" x14ac:dyDescent="0.2">
      <c r="A53" s="3">
        <v>80</v>
      </c>
      <c r="B53" s="1" t="s">
        <v>90</v>
      </c>
      <c r="C53" s="1" t="s">
        <v>4</v>
      </c>
      <c r="D53" s="4" t="s">
        <v>91</v>
      </c>
      <c r="F53" s="5" t="s">
        <v>19</v>
      </c>
      <c r="G53" s="6">
        <v>25</v>
      </c>
    </row>
    <row r="54" spans="1:7" ht="12" x14ac:dyDescent="0.2">
      <c r="A54" s="3">
        <v>90</v>
      </c>
      <c r="B54" s="1" t="s">
        <v>92</v>
      </c>
      <c r="C54" s="1" t="s">
        <v>4</v>
      </c>
      <c r="D54" s="4" t="s">
        <v>93</v>
      </c>
      <c r="F54" s="5" t="s">
        <v>12</v>
      </c>
      <c r="G54" s="6">
        <v>3</v>
      </c>
    </row>
    <row r="55" spans="1:7" ht="12" x14ac:dyDescent="0.2">
      <c r="A55" s="3">
        <v>100</v>
      </c>
      <c r="B55" s="1" t="s">
        <v>94</v>
      </c>
      <c r="C55" s="1" t="s">
        <v>4</v>
      </c>
      <c r="D55" s="4" t="s">
        <v>95</v>
      </c>
      <c r="F55" s="5" t="s">
        <v>12</v>
      </c>
      <c r="G55" s="6">
        <v>1</v>
      </c>
    </row>
    <row r="56" spans="1:7" ht="12" x14ac:dyDescent="0.2">
      <c r="A56" s="3">
        <v>110</v>
      </c>
      <c r="B56" s="1" t="s">
        <v>96</v>
      </c>
      <c r="C56" s="1" t="s">
        <v>4</v>
      </c>
      <c r="D56" s="4" t="s">
        <v>97</v>
      </c>
      <c r="F56" s="5" t="s">
        <v>12</v>
      </c>
      <c r="G56" s="6">
        <v>1</v>
      </c>
    </row>
    <row r="57" spans="1:7" ht="12" x14ac:dyDescent="0.2">
      <c r="A57" s="3">
        <v>120</v>
      </c>
      <c r="B57" s="1" t="s">
        <v>98</v>
      </c>
      <c r="C57" s="1" t="s">
        <v>4</v>
      </c>
      <c r="D57" s="4" t="s">
        <v>99</v>
      </c>
      <c r="F57" s="5" t="s">
        <v>12</v>
      </c>
      <c r="G57" s="6">
        <v>1</v>
      </c>
    </row>
    <row r="58" spans="1:7" ht="12" x14ac:dyDescent="0.2">
      <c r="A58" s="3">
        <v>130</v>
      </c>
      <c r="B58" s="1" t="s">
        <v>100</v>
      </c>
      <c r="C58" s="1" t="s">
        <v>4</v>
      </c>
      <c r="D58" s="4" t="s">
        <v>101</v>
      </c>
      <c r="F58" s="5" t="s">
        <v>12</v>
      </c>
      <c r="G58" s="6">
        <v>1</v>
      </c>
    </row>
    <row r="59" spans="1:7" ht="12" x14ac:dyDescent="0.2">
      <c r="A59" s="3">
        <v>140</v>
      </c>
      <c r="B59" s="1" t="s">
        <v>102</v>
      </c>
      <c r="C59" s="1" t="s">
        <v>4</v>
      </c>
      <c r="D59" s="4" t="s">
        <v>103</v>
      </c>
      <c r="F59" s="5" t="s">
        <v>12</v>
      </c>
      <c r="G59" s="6">
        <v>1</v>
      </c>
    </row>
    <row r="60" spans="1:7" ht="24" x14ac:dyDescent="0.2">
      <c r="A60" s="3">
        <v>150</v>
      </c>
      <c r="B60" s="1" t="s">
        <v>102</v>
      </c>
      <c r="C60" s="1" t="s">
        <v>4</v>
      </c>
      <c r="D60" s="4" t="s">
        <v>104</v>
      </c>
      <c r="F60" s="5" t="s">
        <v>12</v>
      </c>
      <c r="G60" s="6">
        <v>3</v>
      </c>
    </row>
    <row r="61" spans="1:7" ht="12" x14ac:dyDescent="0.2">
      <c r="A61" s="3">
        <v>160</v>
      </c>
      <c r="B61" s="1" t="s">
        <v>105</v>
      </c>
      <c r="C61" s="1" t="s">
        <v>4</v>
      </c>
      <c r="D61" s="4" t="s">
        <v>106</v>
      </c>
      <c r="F61" s="5" t="s">
        <v>19</v>
      </c>
      <c r="G61" s="6">
        <f>SUM(G62:G65)</f>
        <v>34.47</v>
      </c>
    </row>
    <row r="62" spans="1:7" ht="12" x14ac:dyDescent="0.2">
      <c r="B62" s="13" t="s">
        <v>107</v>
      </c>
      <c r="C62" s="9"/>
      <c r="D62" s="13" t="s">
        <v>108</v>
      </c>
      <c r="E62" s="9"/>
      <c r="F62" s="9"/>
      <c r="G62" s="7">
        <v>9.2899999999999991</v>
      </c>
    </row>
    <row r="63" spans="1:7" ht="12" x14ac:dyDescent="0.2">
      <c r="B63" s="13" t="s">
        <v>109</v>
      </c>
      <c r="C63" s="9"/>
      <c r="D63" s="13" t="s">
        <v>110</v>
      </c>
      <c r="E63" s="9"/>
      <c r="F63" s="9"/>
      <c r="G63" s="7">
        <v>4.6399999999999997</v>
      </c>
    </row>
    <row r="64" spans="1:7" ht="12" x14ac:dyDescent="0.2">
      <c r="B64" s="13" t="s">
        <v>111</v>
      </c>
      <c r="C64" s="9"/>
      <c r="D64" s="13" t="s">
        <v>112</v>
      </c>
      <c r="E64" s="9"/>
      <c r="F64" s="9"/>
      <c r="G64" s="7">
        <v>6.15</v>
      </c>
    </row>
    <row r="65" spans="1:7" ht="12" x14ac:dyDescent="0.2">
      <c r="B65" s="13" t="s">
        <v>113</v>
      </c>
      <c r="C65" s="9"/>
      <c r="D65" s="13" t="s">
        <v>114</v>
      </c>
      <c r="E65" s="9"/>
      <c r="F65" s="9"/>
      <c r="G65" s="7">
        <v>14.39</v>
      </c>
    </row>
    <row r="66" spans="1:7" ht="12" x14ac:dyDescent="0.2">
      <c r="A66" s="3">
        <v>170</v>
      </c>
      <c r="B66" s="1" t="s">
        <v>115</v>
      </c>
      <c r="C66" s="1" t="s">
        <v>4</v>
      </c>
      <c r="D66" s="4" t="s">
        <v>116</v>
      </c>
      <c r="F66" s="5" t="s">
        <v>19</v>
      </c>
      <c r="G66" s="6">
        <v>34.47</v>
      </c>
    </row>
    <row r="67" spans="1:7" ht="12" x14ac:dyDescent="0.2">
      <c r="A67" s="3">
        <v>180</v>
      </c>
      <c r="B67" s="1" t="s">
        <v>117</v>
      </c>
      <c r="C67" s="1" t="s">
        <v>4</v>
      </c>
      <c r="D67" s="4" t="s">
        <v>118</v>
      </c>
      <c r="F67" s="5" t="s">
        <v>19</v>
      </c>
      <c r="G67" s="6">
        <f>SUM(G68)</f>
        <v>9.2899999999999991</v>
      </c>
    </row>
    <row r="68" spans="1:7" ht="12" x14ac:dyDescent="0.2">
      <c r="B68" s="13" t="s">
        <v>107</v>
      </c>
      <c r="C68" s="9"/>
      <c r="D68" s="13" t="s">
        <v>108</v>
      </c>
      <c r="E68" s="9"/>
      <c r="F68" s="9"/>
      <c r="G68" s="7">
        <v>9.2899999999999991</v>
      </c>
    </row>
    <row r="69" spans="1:7" ht="12" x14ac:dyDescent="0.2">
      <c r="A69" s="3">
        <v>190</v>
      </c>
      <c r="B69" s="1" t="s">
        <v>119</v>
      </c>
      <c r="C69" s="1" t="s">
        <v>4</v>
      </c>
      <c r="D69" s="4" t="s">
        <v>120</v>
      </c>
      <c r="F69" s="5" t="s">
        <v>19</v>
      </c>
      <c r="G69" s="6">
        <f>SUM(G70:G72)</f>
        <v>25.18</v>
      </c>
    </row>
    <row r="70" spans="1:7" ht="12" x14ac:dyDescent="0.2">
      <c r="B70" s="13" t="s">
        <v>121</v>
      </c>
      <c r="C70" s="9"/>
      <c r="D70" s="13" t="s">
        <v>110</v>
      </c>
      <c r="E70" s="9"/>
      <c r="F70" s="9"/>
      <c r="G70" s="7">
        <v>4.6399999999999997</v>
      </c>
    </row>
    <row r="71" spans="1:7" ht="12" x14ac:dyDescent="0.2">
      <c r="B71" s="13" t="s">
        <v>122</v>
      </c>
      <c r="C71" s="9"/>
      <c r="D71" s="13" t="s">
        <v>112</v>
      </c>
      <c r="E71" s="9"/>
      <c r="F71" s="9"/>
      <c r="G71" s="7">
        <v>6.15</v>
      </c>
    </row>
    <row r="72" spans="1:7" ht="12" x14ac:dyDescent="0.2">
      <c r="B72" s="13" t="s">
        <v>123</v>
      </c>
      <c r="C72" s="9"/>
      <c r="D72" s="13" t="s">
        <v>114</v>
      </c>
      <c r="E72" s="9"/>
      <c r="F72" s="9"/>
      <c r="G72" s="7">
        <v>14.39</v>
      </c>
    </row>
    <row r="73" spans="1:7" ht="12" x14ac:dyDescent="0.2">
      <c r="A73" s="3">
        <v>200</v>
      </c>
      <c r="B73" s="1" t="s">
        <v>124</v>
      </c>
      <c r="C73" s="1" t="s">
        <v>4</v>
      </c>
      <c r="D73" s="4" t="s">
        <v>125</v>
      </c>
      <c r="F73" s="5" t="s">
        <v>19</v>
      </c>
      <c r="G73" s="6">
        <v>2.5</v>
      </c>
    </row>
    <row r="74" spans="1:7" ht="24" x14ac:dyDescent="0.2">
      <c r="A74" s="3">
        <v>210</v>
      </c>
      <c r="B74" s="1" t="s">
        <v>126</v>
      </c>
      <c r="C74" s="1" t="s">
        <v>4</v>
      </c>
      <c r="D74" s="4" t="s">
        <v>127</v>
      </c>
      <c r="F74" s="5" t="s">
        <v>12</v>
      </c>
      <c r="G74" s="6">
        <v>5</v>
      </c>
    </row>
    <row r="75" spans="1:7" ht="24" x14ac:dyDescent="0.2">
      <c r="A75" s="3">
        <v>220</v>
      </c>
      <c r="B75" s="1" t="s">
        <v>128</v>
      </c>
      <c r="C75" s="1" t="s">
        <v>4</v>
      </c>
      <c r="D75" s="4" t="s">
        <v>129</v>
      </c>
      <c r="F75" s="5" t="s">
        <v>12</v>
      </c>
      <c r="G75" s="6">
        <v>11</v>
      </c>
    </row>
    <row r="76" spans="1:7" ht="24" x14ac:dyDescent="0.2">
      <c r="A76" s="3">
        <v>230</v>
      </c>
      <c r="B76" s="1" t="s">
        <v>130</v>
      </c>
      <c r="C76" s="1" t="s">
        <v>4</v>
      </c>
      <c r="D76" s="4" t="s">
        <v>131</v>
      </c>
      <c r="F76" s="5" t="s">
        <v>12</v>
      </c>
      <c r="G76" s="6">
        <v>1</v>
      </c>
    </row>
    <row r="77" spans="1:7" ht="24" x14ac:dyDescent="0.2">
      <c r="A77" s="3">
        <v>240</v>
      </c>
      <c r="B77" s="1" t="s">
        <v>132</v>
      </c>
      <c r="C77" s="1" t="s">
        <v>4</v>
      </c>
      <c r="D77" s="4" t="s">
        <v>133</v>
      </c>
      <c r="F77" s="5" t="s">
        <v>12</v>
      </c>
      <c r="G77" s="6">
        <v>7</v>
      </c>
    </row>
    <row r="78" spans="1:7" ht="24" x14ac:dyDescent="0.2">
      <c r="A78" s="3">
        <v>250</v>
      </c>
      <c r="B78" s="1" t="s">
        <v>134</v>
      </c>
      <c r="C78" s="1" t="s">
        <v>4</v>
      </c>
      <c r="D78" s="4" t="s">
        <v>135</v>
      </c>
      <c r="F78" s="5" t="s">
        <v>136</v>
      </c>
      <c r="G78" s="6">
        <v>2</v>
      </c>
    </row>
    <row r="79" spans="1:7" ht="24" x14ac:dyDescent="0.2">
      <c r="A79" s="3">
        <v>270</v>
      </c>
      <c r="B79" s="1" t="s">
        <v>137</v>
      </c>
      <c r="C79" s="1" t="s">
        <v>4</v>
      </c>
      <c r="D79" s="4" t="s">
        <v>138</v>
      </c>
      <c r="F79" s="5" t="s">
        <v>12</v>
      </c>
      <c r="G79" s="6">
        <v>1</v>
      </c>
    </row>
    <row r="80" spans="1:7" ht="12" x14ac:dyDescent="0.2">
      <c r="A80" s="3">
        <v>280</v>
      </c>
      <c r="B80" s="1" t="s">
        <v>139</v>
      </c>
      <c r="C80" s="1" t="s">
        <v>4</v>
      </c>
      <c r="D80" s="4" t="s">
        <v>140</v>
      </c>
      <c r="F80" s="5" t="s">
        <v>12</v>
      </c>
      <c r="G80" s="6">
        <v>1</v>
      </c>
    </row>
    <row r="81" spans="1:7" ht="24" x14ac:dyDescent="0.2">
      <c r="A81" s="3">
        <v>290</v>
      </c>
      <c r="B81" s="1" t="s">
        <v>141</v>
      </c>
      <c r="C81" s="1" t="s">
        <v>4</v>
      </c>
      <c r="D81" s="4" t="s">
        <v>142</v>
      </c>
      <c r="F81" s="5" t="s">
        <v>12</v>
      </c>
      <c r="G81" s="6">
        <v>1</v>
      </c>
    </row>
    <row r="82" spans="1:7" ht="12" x14ac:dyDescent="0.2">
      <c r="A82" s="3">
        <v>310</v>
      </c>
      <c r="B82" s="1" t="s">
        <v>143</v>
      </c>
      <c r="C82" s="1" t="s">
        <v>4</v>
      </c>
      <c r="D82" s="4" t="s">
        <v>144</v>
      </c>
      <c r="F82" s="5" t="s">
        <v>12</v>
      </c>
      <c r="G82" s="6">
        <v>1</v>
      </c>
    </row>
    <row r="83" spans="1:7" ht="12" x14ac:dyDescent="0.2">
      <c r="A83" s="3">
        <v>320</v>
      </c>
      <c r="B83" s="1" t="s">
        <v>145</v>
      </c>
      <c r="C83" s="1" t="s">
        <v>4</v>
      </c>
      <c r="D83" s="4" t="s">
        <v>146</v>
      </c>
      <c r="F83" s="5" t="s">
        <v>12</v>
      </c>
      <c r="G83" s="6">
        <v>1</v>
      </c>
    </row>
    <row r="84" spans="1:7" ht="24" x14ac:dyDescent="0.2">
      <c r="A84" s="3">
        <v>330</v>
      </c>
      <c r="B84" s="1" t="s">
        <v>147</v>
      </c>
      <c r="C84" s="1" t="s">
        <v>4</v>
      </c>
      <c r="D84" s="4" t="s">
        <v>148</v>
      </c>
      <c r="F84" s="5" t="s">
        <v>12</v>
      </c>
      <c r="G84" s="6">
        <v>1</v>
      </c>
    </row>
    <row r="85" spans="1:7" ht="12" x14ac:dyDescent="0.2">
      <c r="A85" s="3">
        <v>340</v>
      </c>
      <c r="B85" s="1" t="s">
        <v>149</v>
      </c>
      <c r="C85" s="1" t="s">
        <v>4</v>
      </c>
      <c r="D85" s="4" t="s">
        <v>150</v>
      </c>
      <c r="F85" s="5" t="s">
        <v>12</v>
      </c>
      <c r="G85" s="6">
        <v>4</v>
      </c>
    </row>
    <row r="86" spans="1:7" ht="12" x14ac:dyDescent="0.2">
      <c r="A86" s="3">
        <v>350</v>
      </c>
      <c r="B86" s="1" t="s">
        <v>151</v>
      </c>
      <c r="C86" s="1" t="s">
        <v>4</v>
      </c>
      <c r="D86" s="4" t="s">
        <v>152</v>
      </c>
      <c r="F86" s="5" t="s">
        <v>12</v>
      </c>
      <c r="G86" s="6">
        <v>1</v>
      </c>
    </row>
    <row r="87" spans="1:7" ht="12" x14ac:dyDescent="0.2">
      <c r="A87" s="3">
        <v>360</v>
      </c>
      <c r="B87" s="1" t="s">
        <v>153</v>
      </c>
      <c r="C87" s="1" t="s">
        <v>4</v>
      </c>
      <c r="D87" s="4" t="s">
        <v>154</v>
      </c>
      <c r="F87" s="5" t="s">
        <v>12</v>
      </c>
      <c r="G87" s="6">
        <v>10</v>
      </c>
    </row>
    <row r="89" spans="1:7" ht="12.75" x14ac:dyDescent="0.2">
      <c r="A89" s="11" t="s">
        <v>155</v>
      </c>
      <c r="B89" s="9"/>
      <c r="C89" s="12" t="s">
        <v>156</v>
      </c>
      <c r="D89" s="9"/>
      <c r="E89" s="9"/>
    </row>
    <row r="90" spans="1:7" ht="60" x14ac:dyDescent="0.2">
      <c r="A90" s="3">
        <v>10</v>
      </c>
      <c r="B90" s="1" t="s">
        <v>94</v>
      </c>
      <c r="C90" s="1" t="s">
        <v>4</v>
      </c>
      <c r="D90" s="4" t="s">
        <v>157</v>
      </c>
      <c r="F90" s="5" t="s">
        <v>12</v>
      </c>
      <c r="G90" s="6">
        <v>1</v>
      </c>
    </row>
    <row r="92" spans="1:7" ht="12.75" x14ac:dyDescent="0.2">
      <c r="A92" s="11" t="s">
        <v>158</v>
      </c>
      <c r="B92" s="9"/>
      <c r="C92" s="12" t="s">
        <v>159</v>
      </c>
      <c r="D92" s="9"/>
      <c r="E92" s="9"/>
    </row>
    <row r="93" spans="1:7" ht="24" x14ac:dyDescent="0.2">
      <c r="A93" s="3">
        <v>10</v>
      </c>
      <c r="B93" s="1" t="s">
        <v>160</v>
      </c>
      <c r="C93" s="1" t="s">
        <v>4</v>
      </c>
      <c r="D93" s="4" t="s">
        <v>161</v>
      </c>
      <c r="F93" s="5" t="s">
        <v>136</v>
      </c>
      <c r="G93" s="6">
        <v>1</v>
      </c>
    </row>
    <row r="94" spans="1:7" ht="12" x14ac:dyDescent="0.2">
      <c r="A94" s="3">
        <v>20</v>
      </c>
      <c r="B94" s="1" t="s">
        <v>162</v>
      </c>
      <c r="C94" s="1" t="s">
        <v>4</v>
      </c>
      <c r="D94" s="4" t="s">
        <v>163</v>
      </c>
      <c r="F94" s="5" t="s">
        <v>12</v>
      </c>
      <c r="G94" s="6">
        <v>1</v>
      </c>
    </row>
    <row r="95" spans="1:7" ht="24" x14ac:dyDescent="0.2">
      <c r="A95" s="3">
        <v>30</v>
      </c>
      <c r="B95" s="1" t="s">
        <v>164</v>
      </c>
      <c r="C95" s="1" t="s">
        <v>4</v>
      </c>
      <c r="D95" s="4" t="s">
        <v>165</v>
      </c>
      <c r="F95" s="5" t="s">
        <v>12</v>
      </c>
      <c r="G95" s="6">
        <v>1</v>
      </c>
    </row>
    <row r="96" spans="1:7" ht="12" x14ac:dyDescent="0.2">
      <c r="A96" s="3">
        <v>40</v>
      </c>
      <c r="B96" s="1" t="s">
        <v>166</v>
      </c>
      <c r="C96" s="1" t="s">
        <v>4</v>
      </c>
      <c r="D96" s="4" t="s">
        <v>167</v>
      </c>
      <c r="F96" s="5" t="s">
        <v>136</v>
      </c>
      <c r="G96" s="6">
        <v>1</v>
      </c>
    </row>
    <row r="97" spans="1:7" ht="12" x14ac:dyDescent="0.2">
      <c r="A97" s="3">
        <v>50</v>
      </c>
      <c r="B97" s="1" t="s">
        <v>168</v>
      </c>
      <c r="C97" s="1" t="s">
        <v>4</v>
      </c>
      <c r="D97" s="4" t="s">
        <v>169</v>
      </c>
      <c r="F97" s="5" t="s">
        <v>12</v>
      </c>
      <c r="G97" s="6">
        <v>1</v>
      </c>
    </row>
    <row r="98" spans="1:7" ht="12" x14ac:dyDescent="0.2">
      <c r="A98" s="3">
        <v>60</v>
      </c>
      <c r="B98" s="1" t="s">
        <v>170</v>
      </c>
      <c r="C98" s="1" t="s">
        <v>4</v>
      </c>
      <c r="D98" s="4" t="s">
        <v>171</v>
      </c>
      <c r="F98" s="5" t="s">
        <v>12</v>
      </c>
      <c r="G98" s="6">
        <v>1</v>
      </c>
    </row>
    <row r="99" spans="1:7" ht="24" x14ac:dyDescent="0.2">
      <c r="A99" s="3">
        <v>70</v>
      </c>
      <c r="B99" s="1" t="s">
        <v>172</v>
      </c>
      <c r="C99" s="1" t="s">
        <v>4</v>
      </c>
      <c r="D99" s="4" t="s">
        <v>173</v>
      </c>
      <c r="F99" s="5" t="s">
        <v>12</v>
      </c>
      <c r="G99" s="6">
        <v>1</v>
      </c>
    </row>
    <row r="100" spans="1:7" ht="12" x14ac:dyDescent="0.2">
      <c r="A100" s="3">
        <v>80</v>
      </c>
      <c r="B100" s="1" t="s">
        <v>174</v>
      </c>
      <c r="C100" s="1" t="s">
        <v>4</v>
      </c>
      <c r="D100" s="4" t="s">
        <v>175</v>
      </c>
      <c r="F100" s="5" t="s">
        <v>12</v>
      </c>
      <c r="G100" s="6">
        <v>1</v>
      </c>
    </row>
    <row r="101" spans="1:7" ht="12" x14ac:dyDescent="0.2">
      <c r="A101" s="3">
        <v>90</v>
      </c>
      <c r="B101" s="1" t="s">
        <v>176</v>
      </c>
      <c r="C101" s="1" t="s">
        <v>4</v>
      </c>
      <c r="D101" s="4" t="s">
        <v>177</v>
      </c>
      <c r="F101" s="5" t="s">
        <v>12</v>
      </c>
      <c r="G101" s="6">
        <v>3</v>
      </c>
    </row>
  </sheetData>
  <mergeCells count="48">
    <mergeCell ref="B72:C72"/>
    <mergeCell ref="D72:F72"/>
    <mergeCell ref="A89:B89"/>
    <mergeCell ref="C89:E89"/>
    <mergeCell ref="A92:B92"/>
    <mergeCell ref="C92:E92"/>
    <mergeCell ref="B68:C68"/>
    <mergeCell ref="D68:F68"/>
    <mergeCell ref="B70:C70"/>
    <mergeCell ref="D70:F70"/>
    <mergeCell ref="B71:C71"/>
    <mergeCell ref="D71:F71"/>
    <mergeCell ref="B63:C63"/>
    <mergeCell ref="D63:F63"/>
    <mergeCell ref="B64:C64"/>
    <mergeCell ref="D64:F64"/>
    <mergeCell ref="B65:C65"/>
    <mergeCell ref="D65:F65"/>
    <mergeCell ref="B44:C44"/>
    <mergeCell ref="D44:F44"/>
    <mergeCell ref="A49:B49"/>
    <mergeCell ref="C49:E49"/>
    <mergeCell ref="B62:C62"/>
    <mergeCell ref="D62:F62"/>
    <mergeCell ref="B38:C38"/>
    <mergeCell ref="D38:F38"/>
    <mergeCell ref="B40:C40"/>
    <mergeCell ref="D40:F40"/>
    <mergeCell ref="B42:C42"/>
    <mergeCell ref="D42:F42"/>
    <mergeCell ref="B31:C31"/>
    <mergeCell ref="D31:F31"/>
    <mergeCell ref="B34:C34"/>
    <mergeCell ref="D34:F34"/>
    <mergeCell ref="B35:C35"/>
    <mergeCell ref="D35:F35"/>
    <mergeCell ref="B23:C23"/>
    <mergeCell ref="D23:F23"/>
    <mergeCell ref="B24:C24"/>
    <mergeCell ref="D24:F24"/>
    <mergeCell ref="B29:C29"/>
    <mergeCell ref="D29:F29"/>
    <mergeCell ref="A1:E1"/>
    <mergeCell ref="A3:E3"/>
    <mergeCell ref="A8:B8"/>
    <mergeCell ref="C8:E8"/>
    <mergeCell ref="B19:C19"/>
    <mergeCell ref="D19:F19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2025-09-29T09:15:07Z</dcterms:created>
  <dcterms:modified xsi:type="dcterms:W3CDTF">2025-09-29T09:15:08Z</dcterms:modified>
</cp:coreProperties>
</file>